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ork Study\TRAINING\Timesheets and YTD Earnings(EIS)\"/>
    </mc:Choice>
  </mc:AlternateContent>
  <xr:revisionPtr revIDLastSave="0" documentId="13_ncr:1_{8AD3FB89-2BF2-4B9A-A17D-F2A2429909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Months" localSheetId="0">Sheet1!$U$9:$U$32</definedName>
    <definedName name="months">Sheet1!$T$29:$T$40</definedName>
    <definedName name="time">Sheet1!$S$9:$S$69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28" i="1" l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T28" i="1" l="1"/>
  <c r="R16" i="1"/>
  <c r="T16" i="1" l="1"/>
  <c r="M34" i="1" s="1"/>
  <c r="Q34" i="1" s="1"/>
</calcChain>
</file>

<file path=xl/sharedStrings.xml><?xml version="1.0" encoding="utf-8"?>
<sst xmlns="http://schemas.openxmlformats.org/spreadsheetml/2006/main" count="66" uniqueCount="46">
  <si>
    <t>SEQUOIAS COMMUNITY COLLEGE DISTRICT - Workstudy Student Timesheet</t>
  </si>
  <si>
    <t>Name:</t>
  </si>
  <si>
    <t>Dept:</t>
  </si>
  <si>
    <t>Banner  ID:</t>
  </si>
  <si>
    <t>Check One:</t>
  </si>
  <si>
    <t xml:space="preserve">Year: </t>
  </si>
  <si>
    <t xml:space="preserve">Calendar month ending the 15 day of: </t>
  </si>
  <si>
    <t>Date:</t>
  </si>
  <si>
    <t>In</t>
  </si>
  <si>
    <t>Out</t>
  </si>
  <si>
    <t xml:space="preserve">In </t>
  </si>
  <si>
    <t>Daily Total:</t>
  </si>
  <si>
    <t>Payroll use only</t>
  </si>
  <si>
    <t>Job Description</t>
  </si>
  <si>
    <t>FWS</t>
  </si>
  <si>
    <t>CWWS</t>
  </si>
  <si>
    <t>Dist</t>
  </si>
  <si>
    <t>-003350-23090-6470</t>
  </si>
  <si>
    <t>-004350-23090-6490</t>
  </si>
  <si>
    <t>Percent</t>
  </si>
  <si>
    <t>Rate</t>
  </si>
  <si>
    <t>Total Amount</t>
  </si>
  <si>
    <t>%</t>
  </si>
  <si>
    <t>Employee's Signature:</t>
  </si>
  <si>
    <t>I hereby certify that the above is a true statement of the hours worked, and I am currently enrolled in 6.0 or more units. The hours listed from the 10th to the 15th are projected/estimated and will be worked by payday.</t>
  </si>
  <si>
    <t>I hereby certify that the above is a true statement of the hours worked by the employee listed, and that she/he has performed their assigned job in a satisfactory manner. The hours listed from the 10th to the 15th are projected/estimated</t>
  </si>
  <si>
    <t>and will be worked by payday.</t>
  </si>
  <si>
    <t>Budget Manager's Signature:</t>
  </si>
  <si>
    <t>Total hours worked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</si>
  <si>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</si>
  <si>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</si>
  <si>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</si>
  <si>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</si>
  <si>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</si>
  <si>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</si>
  <si>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</si>
  <si>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</si>
  <si>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</si>
  <si>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</si>
  <si>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</si>
  <si>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</si>
  <si>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Supervisor's Signature:</t>
  </si>
  <si>
    <t xml:space="preserve">Estimated Hours </t>
  </si>
  <si>
    <t>Due in the SCCD Student Employment/Work Study Office Sequoia Building Room 105 on the 10th of each month</t>
  </si>
  <si>
    <t>Please fill-in and print. Confirm hours. Sign and date timesheet. Estimate/project hours from the 10th to the 15th.</t>
  </si>
  <si>
    <t>FOAP: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</si>
</sst>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0;\-0.00;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omic Sans MS"/>
      <family val="4"/>
    </font>
    <font>
      <b/>
      <sz val="12"/>
      <color theme="1"/>
      <name val="Comic Sans MS"/>
      <family val="4"/>
    </font>
    <font>
      <sz val="10"/>
      <color theme="1"/>
      <name val="Comic Sans MS"/>
      <family val="4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34">
    <xf numFmtId="0" fontId="0" fillId="0" borderId="0" xfId="0"/>
    <xf numFmtId="0" fontId="1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2" borderId="1" xfId="0" applyFont="1" applyFill="1" applyBorder="1"/>
    <xf numFmtId="0" fontId="5" fillId="2" borderId="13" xfId="0" applyFont="1" applyFill="1" applyBorder="1"/>
    <xf numFmtId="0" fontId="5" fillId="0" borderId="24" xfId="0" applyFont="1" applyBorder="1"/>
    <xf numFmtId="0" fontId="5" fillId="0" borderId="26" xfId="0" applyFont="1" applyBorder="1"/>
    <xf numFmtId="0" fontId="5" fillId="0" borderId="28" xfId="0" applyFont="1" applyBorder="1"/>
    <xf numFmtId="0" fontId="5" fillId="0" borderId="25" xfId="0" applyFont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right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18" fontId="0" fillId="0" borderId="0" xfId="0" applyNumberFormat="1"/>
    <xf numFmtId="2" fontId="0" fillId="0" borderId="0" xfId="0" applyNumberFormat="1"/>
    <xf numFmtId="18" fontId="0" fillId="0" borderId="1" xfId="0" applyNumberForma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24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49" fontId="12" fillId="0" borderId="7" xfId="0" applyNumberFormat="1" applyFont="1" applyBorder="1" applyProtection="1">
      <protection locked="0"/>
    </xf>
    <xf numFmtId="49" fontId="12" fillId="0" borderId="8" xfId="0" applyNumberFormat="1" applyFont="1" applyBorder="1" applyAlignment="1" applyProtection="1">
      <alignment horizontal="center"/>
      <protection locked="0"/>
    </xf>
    <xf numFmtId="0" fontId="5" fillId="2" borderId="43" xfId="0" applyFont="1" applyFill="1" applyBorder="1" applyAlignment="1">
      <alignment horizontal="right"/>
    </xf>
    <xf numFmtId="0" fontId="0" fillId="0" borderId="22" xfId="0" applyBorder="1"/>
    <xf numFmtId="0" fontId="0" fillId="0" borderId="10" xfId="0" applyBorder="1"/>
    <xf numFmtId="0" fontId="0" fillId="0" borderId="0" xfId="0" applyProtection="1">
      <protection locked="0"/>
    </xf>
    <xf numFmtId="0" fontId="5" fillId="2" borderId="25" xfId="0" applyFont="1" applyFill="1" applyBorder="1" applyAlignment="1">
      <alignment horizontal="right"/>
    </xf>
    <xf numFmtId="18" fontId="0" fillId="0" borderId="27" xfId="0" applyNumberFormat="1" applyBorder="1" applyProtection="1">
      <protection locked="0"/>
    </xf>
    <xf numFmtId="18" fontId="0" fillId="0" borderId="0" xfId="0" applyNumberFormat="1" applyProtection="1">
      <protection locked="0"/>
    </xf>
    <xf numFmtId="165" fontId="11" fillId="2" borderId="40" xfId="0" applyNumberFormat="1" applyFont="1" applyFill="1" applyBorder="1"/>
    <xf numFmtId="165" fontId="11" fillId="2" borderId="48" xfId="0" applyNumberFormat="1" applyFont="1" applyFill="1" applyBorder="1"/>
    <xf numFmtId="0" fontId="0" fillId="2" borderId="48" xfId="0" applyFill="1" applyBorder="1"/>
    <xf numFmtId="0" fontId="0" fillId="3" borderId="6" xfId="0" applyFill="1" applyBorder="1"/>
    <xf numFmtId="0" fontId="1" fillId="3" borderId="0" xfId="0" applyFont="1" applyFill="1"/>
    <xf numFmtId="0" fontId="0" fillId="3" borderId="0" xfId="0" applyFill="1"/>
    <xf numFmtId="0" fontId="0" fillId="3" borderId="51" xfId="0" applyFill="1" applyBorder="1"/>
    <xf numFmtId="0" fontId="5" fillId="3" borderId="43" xfId="0" applyFont="1" applyFill="1" applyBorder="1" applyAlignment="1">
      <alignment horizontal="right"/>
    </xf>
    <xf numFmtId="165" fontId="11" fillId="3" borderId="40" xfId="0" applyNumberFormat="1" applyFont="1" applyFill="1" applyBorder="1"/>
    <xf numFmtId="18" fontId="0" fillId="4" borderId="1" xfId="0" applyNumberFormat="1" applyFill="1" applyBorder="1" applyProtection="1">
      <protection locked="0"/>
    </xf>
    <xf numFmtId="18" fontId="0" fillId="4" borderId="0" xfId="0" applyNumberFormat="1" applyFill="1" applyProtection="1">
      <protection locked="0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8" fillId="0" borderId="20" xfId="1" applyNumberFormat="1" applyFont="1" applyBorder="1" applyAlignment="1">
      <alignment horizontal="center" vertical="center"/>
    </xf>
    <xf numFmtId="164" fontId="8" fillId="0" borderId="21" xfId="1" applyNumberFormat="1" applyFont="1" applyBorder="1" applyAlignment="1">
      <alignment horizontal="center" vertical="center"/>
    </xf>
    <xf numFmtId="164" fontId="8" fillId="0" borderId="9" xfId="1" applyNumberFormat="1" applyFont="1" applyBorder="1" applyAlignment="1">
      <alignment horizontal="center" vertical="center"/>
    </xf>
    <xf numFmtId="164" fontId="8" fillId="0" borderId="11" xfId="1" applyNumberFormat="1" applyFont="1" applyBorder="1" applyAlignment="1">
      <alignment horizontal="center" vertical="center"/>
    </xf>
    <xf numFmtId="2" fontId="8" fillId="0" borderId="20" xfId="0" applyNumberFormat="1" applyFont="1" applyBorder="1" applyAlignment="1">
      <alignment horizontal="center" vertical="center"/>
    </xf>
    <xf numFmtId="2" fontId="8" fillId="0" borderId="21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right"/>
    </xf>
    <xf numFmtId="49" fontId="5" fillId="0" borderId="32" xfId="0" applyNumberFormat="1" applyFont="1" applyBorder="1" applyAlignment="1">
      <alignment horizontal="right"/>
    </xf>
    <xf numFmtId="49" fontId="5" fillId="0" borderId="33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49" fontId="5" fillId="0" borderId="34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center"/>
    </xf>
    <xf numFmtId="49" fontId="5" fillId="0" borderId="27" xfId="0" applyNumberFormat="1" applyFont="1" applyBorder="1" applyAlignment="1">
      <alignment horizontal="center"/>
    </xf>
    <xf numFmtId="49" fontId="5" fillId="0" borderId="29" xfId="0" applyNumberFormat="1" applyFont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26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6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5" fillId="2" borderId="44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right"/>
    </xf>
    <xf numFmtId="0" fontId="5" fillId="2" borderId="42" xfId="0" applyFont="1" applyFill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1" fillId="0" borderId="12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4" fillId="0" borderId="10" xfId="0" applyFont="1" applyBorder="1" applyAlignment="1">
      <alignment horizontal="center"/>
    </xf>
    <xf numFmtId="49" fontId="5" fillId="0" borderId="12" xfId="0" applyNumberFormat="1" applyFont="1" applyBorder="1" applyAlignment="1" applyProtection="1">
      <alignment horizontal="left"/>
      <protection locked="0"/>
    </xf>
    <xf numFmtId="49" fontId="5" fillId="0" borderId="7" xfId="0" applyNumberFormat="1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>
      <alignment horizontal="left"/>
    </xf>
    <xf numFmtId="0" fontId="0" fillId="0" borderId="4" xfId="0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</xdr:row>
          <xdr:rowOff>0</xdr:rowOff>
        </xdr:from>
        <xdr:to>
          <xdr:col>11</xdr:col>
          <xdr:colOff>352425</xdr:colOff>
          <xdr:row>4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On-Campus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561975</xdr:colOff>
          <xdr:row>4</xdr:row>
          <xdr:rowOff>0</xdr:rowOff>
        </xdr:from>
        <xdr:to>
          <xdr:col>13</xdr:col>
          <xdr:colOff>161925</xdr:colOff>
          <xdr:row>4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Off Campus  Incidental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247650</xdr:colOff>
      <xdr:row>3</xdr:row>
      <xdr:rowOff>9524</xdr:rowOff>
    </xdr:to>
    <xdr:pic>
      <xdr:nvPicPr>
        <xdr:cNvPr id="6" name="Picture 5" descr="C:\Users\elviar\AppData\Local\Microsoft\Windows\Temporary Internet Files\Content.IE5\E8FEKT5R\2015-logo-stack-w-wordmark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66850" cy="6857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9"/>
  <sheetViews>
    <sheetView tabSelected="1" topLeftCell="A3" zoomScaleNormal="100" workbookViewId="0">
      <selection activeCell="N8" sqref="N8"/>
    </sheetView>
  </sheetViews>
  <sheetFormatPr defaultRowHeight="15" x14ac:dyDescent="0.25"/>
  <cols>
    <col min="3" max="3" width="11.28515625" bestFit="1" customWidth="1"/>
    <col min="19" max="20" width="9.140625" hidden="1" customWidth="1"/>
  </cols>
  <sheetData>
    <row r="1" spans="1:20" ht="14.25" customHeight="1" x14ac:dyDescent="0.25"/>
    <row r="2" spans="1:20" ht="22.5" x14ac:dyDescent="0.4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1:20" ht="16.5" customHeight="1" thickBot="1" x14ac:dyDescent="0.45">
      <c r="A3" s="2"/>
      <c r="B3" s="2"/>
      <c r="C3" s="2"/>
      <c r="D3" s="126" t="s">
        <v>43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2"/>
      <c r="Q3" s="2"/>
      <c r="R3" s="2"/>
    </row>
    <row r="4" spans="1:20" ht="20.25" customHeight="1" thickBot="1" x14ac:dyDescent="0.3">
      <c r="C4" s="1" t="s">
        <v>1</v>
      </c>
      <c r="D4" s="118"/>
      <c r="E4" s="119"/>
      <c r="F4" s="119"/>
      <c r="G4" s="119"/>
      <c r="H4" s="120"/>
      <c r="I4" s="121" t="s">
        <v>3</v>
      </c>
      <c r="J4" s="122"/>
      <c r="K4" s="127"/>
      <c r="L4" s="128"/>
      <c r="M4" s="128"/>
      <c r="N4" s="128"/>
      <c r="O4" s="25"/>
      <c r="P4" s="25"/>
      <c r="Q4" s="26"/>
    </row>
    <row r="5" spans="1:20" ht="20.25" customHeight="1" thickBot="1" x14ac:dyDescent="0.3">
      <c r="C5" s="1" t="s">
        <v>2</v>
      </c>
      <c r="D5" s="118"/>
      <c r="E5" s="119"/>
      <c r="F5" s="119"/>
      <c r="G5" s="119"/>
      <c r="H5" s="120"/>
      <c r="I5" s="121" t="s">
        <v>4</v>
      </c>
      <c r="J5" s="122"/>
      <c r="K5" s="123"/>
      <c r="L5" s="124"/>
      <c r="M5" s="124"/>
      <c r="N5" s="124"/>
      <c r="O5" s="124"/>
      <c r="P5" s="124"/>
      <c r="Q5" s="125"/>
    </row>
    <row r="6" spans="1:20" ht="15.75" x14ac:dyDescent="0.3">
      <c r="D6" s="114" t="s">
        <v>44</v>
      </c>
      <c r="E6" s="114"/>
      <c r="F6" s="114"/>
      <c r="G6" s="114"/>
      <c r="H6" s="114"/>
      <c r="I6" s="114"/>
      <c r="J6" s="114"/>
      <c r="K6" s="115"/>
      <c r="L6" s="115"/>
      <c r="M6" s="115"/>
      <c r="N6" s="115"/>
      <c r="O6" s="115"/>
      <c r="P6" s="4"/>
    </row>
    <row r="7" spans="1:20" ht="6.75" customHeight="1" x14ac:dyDescent="0.25"/>
    <row r="8" spans="1:20" ht="20.25" thickBot="1" x14ac:dyDescent="0.45">
      <c r="D8" s="116" t="s">
        <v>6</v>
      </c>
      <c r="E8" s="116"/>
      <c r="F8" s="116"/>
      <c r="G8" s="116"/>
      <c r="H8" s="116"/>
      <c r="I8" s="116"/>
      <c r="J8" s="129"/>
      <c r="K8" s="129"/>
      <c r="L8" s="30"/>
      <c r="M8" s="5" t="s">
        <v>5</v>
      </c>
      <c r="N8" s="20">
        <v>2026</v>
      </c>
      <c r="O8" s="21"/>
      <c r="P8" s="3"/>
      <c r="Q8" s="3"/>
      <c r="R8" s="3"/>
      <c r="S8" s="3"/>
    </row>
    <row r="9" spans="1:20" ht="15.75" x14ac:dyDescent="0.25">
      <c r="A9" s="112" t="s">
        <v>7</v>
      </c>
      <c r="B9" s="113"/>
      <c r="C9" s="27">
        <v>16</v>
      </c>
      <c r="D9" s="27">
        <v>17</v>
      </c>
      <c r="E9" s="27">
        <v>18</v>
      </c>
      <c r="F9" s="27">
        <v>19</v>
      </c>
      <c r="G9" s="27">
        <v>20</v>
      </c>
      <c r="H9" s="27">
        <v>21</v>
      </c>
      <c r="I9" s="27">
        <v>22</v>
      </c>
      <c r="J9" s="27">
        <v>23</v>
      </c>
      <c r="K9" s="27">
        <v>24</v>
      </c>
      <c r="L9" s="27">
        <v>25</v>
      </c>
      <c r="M9" s="27">
        <v>26</v>
      </c>
      <c r="N9" s="27">
        <v>27</v>
      </c>
      <c r="O9" s="27">
        <v>28</v>
      </c>
      <c r="P9" s="27">
        <v>29</v>
      </c>
      <c r="Q9" s="27">
        <v>30</v>
      </c>
      <c r="R9" s="31">
        <v>31</v>
      </c>
      <c r="S9" s="17">
        <v>0.25</v>
      </c>
    </row>
    <row r="10" spans="1:20" ht="15.75" x14ac:dyDescent="0.25">
      <c r="A10" s="28"/>
      <c r="B10" s="6" t="s">
        <v>8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7">
        <v>0.26041666666666669</v>
      </c>
    </row>
    <row r="11" spans="1:20" ht="15.75" x14ac:dyDescent="0.25">
      <c r="A11" s="28"/>
      <c r="B11" s="6" t="s">
        <v>9</v>
      </c>
      <c r="C11" s="19"/>
      <c r="D11" s="33"/>
      <c r="E11" s="19"/>
      <c r="F11" s="19"/>
      <c r="G11" s="19"/>
      <c r="H11" s="19"/>
      <c r="I11" s="19"/>
      <c r="J11" s="19"/>
      <c r="K11" s="33"/>
      <c r="L11" s="19"/>
      <c r="M11" s="19"/>
      <c r="N11" s="19"/>
      <c r="O11" s="19"/>
      <c r="P11" s="19"/>
      <c r="Q11" s="19"/>
      <c r="R11" s="19"/>
      <c r="S11" s="17">
        <v>0.27083333333333298</v>
      </c>
    </row>
    <row r="12" spans="1:20" ht="15.75" x14ac:dyDescent="0.25">
      <c r="A12" s="28"/>
      <c r="B12" s="6" t="s">
        <v>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32"/>
      <c r="S12" s="17">
        <v>0.28125</v>
      </c>
    </row>
    <row r="13" spans="1:20" ht="15.75" x14ac:dyDescent="0.25">
      <c r="A13" s="28"/>
      <c r="B13" s="6" t="s">
        <v>9</v>
      </c>
      <c r="C13" s="19"/>
      <c r="D13" s="19"/>
      <c r="E13" s="19"/>
      <c r="F13" s="33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32"/>
      <c r="S13" s="17">
        <v>0.29166666666666702</v>
      </c>
    </row>
    <row r="14" spans="1:20" ht="15.75" x14ac:dyDescent="0.25">
      <c r="A14" s="28"/>
      <c r="B14" s="6" t="s">
        <v>10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32"/>
      <c r="S14" s="17">
        <v>0.30208333333333298</v>
      </c>
    </row>
    <row r="15" spans="1:20" ht="16.5" thickBot="1" x14ac:dyDescent="0.3">
      <c r="A15" s="28"/>
      <c r="B15" s="7" t="s">
        <v>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32"/>
      <c r="S15" s="17">
        <v>0.3125</v>
      </c>
    </row>
    <row r="16" spans="1:20" ht="16.5" thickBot="1" x14ac:dyDescent="0.3">
      <c r="A16" s="86" t="s">
        <v>11</v>
      </c>
      <c r="B16" s="87"/>
      <c r="C16" s="34">
        <f>SUM(C11-C10)*24+(C13-C12)*24+(C15-C14)*24</f>
        <v>0</v>
      </c>
      <c r="D16" s="34">
        <f t="shared" ref="D16:R16" si="0">SUM(D11-D10)*24+(D13-D12)*24+(D15-D14)*24</f>
        <v>0</v>
      </c>
      <c r="E16" s="34">
        <f>SUM(E11-E10)*24+(E13-E12)*24+(E15-E14)*24</f>
        <v>0</v>
      </c>
      <c r="F16" s="34">
        <f t="shared" si="0"/>
        <v>0</v>
      </c>
      <c r="G16" s="34">
        <f t="shared" si="0"/>
        <v>0</v>
      </c>
      <c r="H16" s="34">
        <f t="shared" si="0"/>
        <v>0</v>
      </c>
      <c r="I16" s="34">
        <f t="shared" si="0"/>
        <v>0</v>
      </c>
      <c r="J16" s="34">
        <f t="shared" si="0"/>
        <v>0</v>
      </c>
      <c r="K16" s="34">
        <f t="shared" si="0"/>
        <v>0</v>
      </c>
      <c r="L16" s="34">
        <f t="shared" si="0"/>
        <v>0</v>
      </c>
      <c r="M16" s="34">
        <f t="shared" si="0"/>
        <v>0</v>
      </c>
      <c r="N16" s="34">
        <f t="shared" si="0"/>
        <v>0</v>
      </c>
      <c r="O16" s="34">
        <f t="shared" si="0"/>
        <v>0</v>
      </c>
      <c r="P16" s="34">
        <f t="shared" si="0"/>
        <v>0</v>
      </c>
      <c r="Q16" s="34">
        <f t="shared" si="0"/>
        <v>0</v>
      </c>
      <c r="R16" s="35">
        <f t="shared" si="0"/>
        <v>0</v>
      </c>
      <c r="S16" s="17">
        <v>0.32291666666666702</v>
      </c>
      <c r="T16" s="18">
        <f>SUM(C16:R16)</f>
        <v>0</v>
      </c>
    </row>
    <row r="17" spans="1:20" x14ac:dyDescent="0.25">
      <c r="A17" s="88" t="s">
        <v>12</v>
      </c>
      <c r="B17" s="89"/>
      <c r="C17" s="94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6"/>
      <c r="S17" s="17">
        <v>0.33333333333333298</v>
      </c>
    </row>
    <row r="18" spans="1:20" x14ac:dyDescent="0.25">
      <c r="A18" s="90" t="s">
        <v>13</v>
      </c>
      <c r="B18" s="91"/>
      <c r="C18" s="97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9"/>
      <c r="S18" s="17">
        <v>0.34375</v>
      </c>
    </row>
    <row r="19" spans="1:20" ht="12" customHeight="1" thickBot="1" x14ac:dyDescent="0.3">
      <c r="A19" s="92"/>
      <c r="B19" s="93"/>
      <c r="C19" s="100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2"/>
      <c r="S19" s="17">
        <v>0.35416666666666702</v>
      </c>
    </row>
    <row r="20" spans="1:20" ht="13.5" customHeight="1" thickBot="1" x14ac:dyDescent="0.3">
      <c r="L20" s="37"/>
      <c r="M20" s="38"/>
      <c r="N20" s="38" t="s">
        <v>42</v>
      </c>
      <c r="O20" s="39"/>
      <c r="P20" s="39"/>
      <c r="Q20" s="40"/>
      <c r="R20" s="36"/>
      <c r="S20" s="17">
        <v>0.36458333333333398</v>
      </c>
    </row>
    <row r="21" spans="1:20" ht="15.75" x14ac:dyDescent="0.25">
      <c r="A21" s="112" t="s">
        <v>7</v>
      </c>
      <c r="B21" s="113"/>
      <c r="C21" s="27">
        <v>1</v>
      </c>
      <c r="D21" s="27">
        <v>2</v>
      </c>
      <c r="E21" s="27">
        <v>3</v>
      </c>
      <c r="F21" s="27">
        <v>4</v>
      </c>
      <c r="G21" s="27">
        <v>5</v>
      </c>
      <c r="H21" s="27">
        <v>6</v>
      </c>
      <c r="I21" s="27">
        <v>7</v>
      </c>
      <c r="J21" s="27">
        <v>8</v>
      </c>
      <c r="K21" s="27">
        <v>9</v>
      </c>
      <c r="L21" s="41">
        <v>10</v>
      </c>
      <c r="M21" s="41">
        <v>11</v>
      </c>
      <c r="N21" s="41">
        <v>12</v>
      </c>
      <c r="O21" s="41">
        <v>13</v>
      </c>
      <c r="P21" s="41">
        <v>14</v>
      </c>
      <c r="Q21" s="41">
        <v>15</v>
      </c>
      <c r="R21" s="109"/>
      <c r="S21" s="17">
        <v>0.375</v>
      </c>
    </row>
    <row r="22" spans="1:20" ht="15.75" x14ac:dyDescent="0.25">
      <c r="A22" s="28"/>
      <c r="B22" s="6" t="s">
        <v>8</v>
      </c>
      <c r="C22" s="19"/>
      <c r="D22" s="19"/>
      <c r="E22" s="19"/>
      <c r="F22" s="19"/>
      <c r="G22" s="19"/>
      <c r="H22" s="19"/>
      <c r="I22" s="19"/>
      <c r="J22" s="19"/>
      <c r="K22" s="19"/>
      <c r="L22" s="43"/>
      <c r="M22" s="43"/>
      <c r="N22" s="43"/>
      <c r="O22" s="43"/>
      <c r="P22" s="43"/>
      <c r="Q22" s="43"/>
      <c r="R22" s="110"/>
      <c r="S22" s="17">
        <v>0.38541666666666702</v>
      </c>
    </row>
    <row r="23" spans="1:20" ht="15.75" x14ac:dyDescent="0.25">
      <c r="A23" s="28"/>
      <c r="B23" s="6" t="s">
        <v>9</v>
      </c>
      <c r="C23" s="33"/>
      <c r="D23" s="19"/>
      <c r="E23" s="19"/>
      <c r="F23" s="19"/>
      <c r="G23" s="19"/>
      <c r="H23" s="19"/>
      <c r="I23" s="19"/>
      <c r="J23" s="33"/>
      <c r="K23" s="19"/>
      <c r="L23" s="43"/>
      <c r="M23" s="43"/>
      <c r="N23" s="43"/>
      <c r="O23" s="43"/>
      <c r="P23" s="43"/>
      <c r="Q23" s="44"/>
      <c r="R23" s="110"/>
      <c r="S23" s="17">
        <v>0.39583333333333398</v>
      </c>
    </row>
    <row r="24" spans="1:20" ht="15.75" x14ac:dyDescent="0.25">
      <c r="A24" s="28"/>
      <c r="B24" s="6" t="s">
        <v>8</v>
      </c>
      <c r="C24" s="19"/>
      <c r="D24" s="19"/>
      <c r="E24" s="19"/>
      <c r="F24" s="19"/>
      <c r="G24" s="19"/>
      <c r="H24" s="19"/>
      <c r="I24" s="19"/>
      <c r="J24" s="19"/>
      <c r="K24" s="19"/>
      <c r="L24" s="43"/>
      <c r="M24" s="43"/>
      <c r="N24" s="43"/>
      <c r="O24" s="43"/>
      <c r="P24" s="43"/>
      <c r="Q24" s="43"/>
      <c r="R24" s="110"/>
      <c r="S24" s="17">
        <v>0.40625</v>
      </c>
    </row>
    <row r="25" spans="1:20" ht="15.75" x14ac:dyDescent="0.25">
      <c r="A25" s="28"/>
      <c r="B25" s="6" t="s">
        <v>9</v>
      </c>
      <c r="C25" s="19"/>
      <c r="D25" s="19"/>
      <c r="E25" s="19"/>
      <c r="F25" s="19"/>
      <c r="G25" s="19"/>
      <c r="H25" s="19"/>
      <c r="I25" s="19"/>
      <c r="J25" s="19"/>
      <c r="K25" s="19"/>
      <c r="L25" s="43"/>
      <c r="M25" s="43"/>
      <c r="N25" s="43"/>
      <c r="O25" s="43"/>
      <c r="P25" s="43"/>
      <c r="Q25" s="43"/>
      <c r="R25" s="110"/>
      <c r="S25" s="17">
        <v>0.41666666666666702</v>
      </c>
    </row>
    <row r="26" spans="1:20" ht="15.75" x14ac:dyDescent="0.25">
      <c r="A26" s="28"/>
      <c r="B26" s="6" t="s">
        <v>10</v>
      </c>
      <c r="C26" s="19"/>
      <c r="D26" s="19"/>
      <c r="E26" s="19"/>
      <c r="F26" s="19"/>
      <c r="G26" s="19"/>
      <c r="H26" s="19"/>
      <c r="I26" s="19"/>
      <c r="J26" s="19"/>
      <c r="K26" s="19"/>
      <c r="L26" s="43"/>
      <c r="M26" s="43"/>
      <c r="N26" s="43"/>
      <c r="O26" s="43"/>
      <c r="P26" s="43"/>
      <c r="Q26" s="43"/>
      <c r="R26" s="110"/>
      <c r="S26" s="17">
        <v>0.42708333333333398</v>
      </c>
    </row>
    <row r="27" spans="1:20" ht="16.5" thickBot="1" x14ac:dyDescent="0.3">
      <c r="A27" s="28"/>
      <c r="B27" s="7" t="s">
        <v>9</v>
      </c>
      <c r="C27" s="19"/>
      <c r="D27" s="19"/>
      <c r="E27" s="19"/>
      <c r="F27" s="19"/>
      <c r="G27" s="19"/>
      <c r="H27" s="19"/>
      <c r="I27" s="19"/>
      <c r="J27" s="19"/>
      <c r="K27" s="19"/>
      <c r="L27" s="43"/>
      <c r="M27" s="43"/>
      <c r="N27" s="43"/>
      <c r="O27" s="43"/>
      <c r="P27" s="43"/>
      <c r="Q27" s="43"/>
      <c r="R27" s="110"/>
      <c r="S27" s="17">
        <v>0.4375</v>
      </c>
    </row>
    <row r="28" spans="1:20" ht="16.5" thickBot="1" x14ac:dyDescent="0.3">
      <c r="A28" s="86" t="s">
        <v>11</v>
      </c>
      <c r="B28" s="87"/>
      <c r="C28" s="34">
        <f t="shared" ref="C28:Q28" si="1">SUM(C23-C22)*24+(C25-C24)*24+(C27-C26)*24</f>
        <v>0</v>
      </c>
      <c r="D28" s="34">
        <f t="shared" si="1"/>
        <v>0</v>
      </c>
      <c r="E28" s="34">
        <f t="shared" si="1"/>
        <v>0</v>
      </c>
      <c r="F28" s="34">
        <f t="shared" si="1"/>
        <v>0</v>
      </c>
      <c r="G28" s="34">
        <f t="shared" si="1"/>
        <v>0</v>
      </c>
      <c r="H28" s="34">
        <f t="shared" si="1"/>
        <v>0</v>
      </c>
      <c r="I28" s="34">
        <f t="shared" si="1"/>
        <v>0</v>
      </c>
      <c r="J28" s="34">
        <f t="shared" si="1"/>
        <v>0</v>
      </c>
      <c r="K28" s="34">
        <f t="shared" si="1"/>
        <v>0</v>
      </c>
      <c r="L28" s="42">
        <f t="shared" si="1"/>
        <v>0</v>
      </c>
      <c r="M28" s="42">
        <f t="shared" si="1"/>
        <v>0</v>
      </c>
      <c r="N28" s="42">
        <f t="shared" si="1"/>
        <v>0</v>
      </c>
      <c r="O28" s="42">
        <f t="shared" si="1"/>
        <v>0</v>
      </c>
      <c r="P28" s="42">
        <f t="shared" si="1"/>
        <v>0</v>
      </c>
      <c r="Q28" s="42">
        <f t="shared" si="1"/>
        <v>0</v>
      </c>
      <c r="R28" s="111"/>
      <c r="S28" s="17">
        <v>0.44791666666666702</v>
      </c>
      <c r="T28" s="18">
        <f>SUM(C28:Q28)</f>
        <v>0</v>
      </c>
    </row>
    <row r="29" spans="1:20" x14ac:dyDescent="0.25">
      <c r="A29" s="88" t="s">
        <v>12</v>
      </c>
      <c r="B29" s="89"/>
      <c r="C29" s="94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6"/>
      <c r="S29" s="17">
        <v>0.45833333333333398</v>
      </c>
      <c r="T29" t="s">
        <v>29</v>
      </c>
    </row>
    <row r="30" spans="1:20" x14ac:dyDescent="0.25">
      <c r="A30" s="90" t="s">
        <v>13</v>
      </c>
      <c r="B30" s="91"/>
      <c r="C30" s="97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9"/>
      <c r="S30" s="17">
        <v>0.46875</v>
      </c>
      <c r="T30" t="s">
        <v>30</v>
      </c>
    </row>
    <row r="31" spans="1:20" ht="15.75" thickBot="1" x14ac:dyDescent="0.3">
      <c r="A31" s="103"/>
      <c r="B31" s="104"/>
      <c r="C31" s="105"/>
      <c r="D31" s="106"/>
      <c r="E31" s="106"/>
      <c r="F31" s="106"/>
      <c r="G31" s="106"/>
      <c r="H31" s="106"/>
      <c r="I31" s="106"/>
      <c r="J31" s="106"/>
      <c r="K31" s="107"/>
      <c r="L31" s="107"/>
      <c r="M31" s="106"/>
      <c r="N31" s="106"/>
      <c r="O31" s="106"/>
      <c r="P31" s="106"/>
      <c r="Q31" s="106"/>
      <c r="R31" s="108"/>
      <c r="S31" s="17">
        <v>0.47916666666666702</v>
      </c>
      <c r="T31" t="s">
        <v>31</v>
      </c>
    </row>
    <row r="32" spans="1:20" ht="15.75" x14ac:dyDescent="0.25">
      <c r="A32" s="59" t="s">
        <v>45</v>
      </c>
      <c r="B32" s="60"/>
      <c r="C32" s="8" t="s">
        <v>14</v>
      </c>
      <c r="D32" s="65" t="s">
        <v>17</v>
      </c>
      <c r="E32" s="66"/>
      <c r="F32" s="66"/>
      <c r="G32" s="67"/>
      <c r="H32" s="56" t="s">
        <v>19</v>
      </c>
      <c r="I32" s="22"/>
      <c r="J32" s="11" t="s">
        <v>22</v>
      </c>
      <c r="M32" s="75" t="s">
        <v>28</v>
      </c>
      <c r="N32" s="76"/>
      <c r="O32" s="79" t="s">
        <v>20</v>
      </c>
      <c r="P32" s="80"/>
      <c r="Q32" s="83" t="s">
        <v>21</v>
      </c>
      <c r="R32" s="80"/>
      <c r="S32" s="17">
        <v>0.48958333333333398</v>
      </c>
      <c r="T32" t="s">
        <v>32</v>
      </c>
    </row>
    <row r="33" spans="1:20" ht="16.5" thickBot="1" x14ac:dyDescent="0.3">
      <c r="A33" s="61"/>
      <c r="B33" s="62"/>
      <c r="C33" s="9" t="s">
        <v>15</v>
      </c>
      <c r="D33" s="68" t="s">
        <v>18</v>
      </c>
      <c r="E33" s="69"/>
      <c r="F33" s="69"/>
      <c r="G33" s="70"/>
      <c r="H33" s="57"/>
      <c r="I33" s="23"/>
      <c r="J33" s="16" t="s">
        <v>22</v>
      </c>
      <c r="M33" s="77"/>
      <c r="N33" s="78"/>
      <c r="O33" s="81"/>
      <c r="P33" s="82"/>
      <c r="Q33" s="84"/>
      <c r="R33" s="85"/>
      <c r="S33" s="17">
        <v>0.5</v>
      </c>
      <c r="T33" t="s">
        <v>33</v>
      </c>
    </row>
    <row r="34" spans="1:20" ht="15.75" customHeight="1" x14ac:dyDescent="0.25">
      <c r="A34" s="61"/>
      <c r="B34" s="62"/>
      <c r="C34" s="9" t="s">
        <v>16</v>
      </c>
      <c r="D34" s="71"/>
      <c r="E34" s="71"/>
      <c r="F34" s="71"/>
      <c r="G34" s="72"/>
      <c r="H34" s="57"/>
      <c r="I34" s="23"/>
      <c r="J34" s="14" t="s">
        <v>22</v>
      </c>
      <c r="M34" s="52">
        <f>T16+T28</f>
        <v>0</v>
      </c>
      <c r="N34" s="53"/>
      <c r="O34" s="48">
        <v>16.899999999999999</v>
      </c>
      <c r="P34" s="49"/>
      <c r="Q34" s="48">
        <f>M34*O34</f>
        <v>0</v>
      </c>
      <c r="R34" s="49"/>
      <c r="S34" s="17">
        <v>0.51041666666666696</v>
      </c>
      <c r="T34" t="s">
        <v>34</v>
      </c>
    </row>
    <row r="35" spans="1:20" ht="16.5" customHeight="1" thickBot="1" x14ac:dyDescent="0.3">
      <c r="A35" s="63"/>
      <c r="B35" s="64"/>
      <c r="C35" s="10" t="s">
        <v>16</v>
      </c>
      <c r="D35" s="73"/>
      <c r="E35" s="73"/>
      <c r="F35" s="73"/>
      <c r="G35" s="74"/>
      <c r="H35" s="58"/>
      <c r="I35" s="24"/>
      <c r="J35" s="15" t="s">
        <v>22</v>
      </c>
      <c r="K35" s="29"/>
      <c r="L35" s="29"/>
      <c r="M35" s="54"/>
      <c r="N35" s="55"/>
      <c r="O35" s="50"/>
      <c r="P35" s="51"/>
      <c r="Q35" s="50"/>
      <c r="R35" s="51"/>
      <c r="S35" s="17">
        <v>0.52083333333333404</v>
      </c>
      <c r="T35" t="s">
        <v>35</v>
      </c>
    </row>
    <row r="36" spans="1:20" x14ac:dyDescent="0.25">
      <c r="A36" s="46" t="s">
        <v>24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17">
        <v>0.53125</v>
      </c>
      <c r="T36" t="s">
        <v>36</v>
      </c>
    </row>
    <row r="37" spans="1:20" ht="22.5" customHeight="1" x14ac:dyDescent="0.25">
      <c r="B37" s="45" t="s">
        <v>23</v>
      </c>
      <c r="C37" s="45"/>
      <c r="D37" s="45"/>
      <c r="E37" s="132"/>
      <c r="F37" s="132"/>
      <c r="G37" s="132"/>
      <c r="H37" s="132"/>
      <c r="I37" s="132"/>
      <c r="K37" s="13" t="s">
        <v>7</v>
      </c>
      <c r="L37" s="130"/>
      <c r="M37" s="130"/>
      <c r="N37" s="130"/>
      <c r="S37" s="17">
        <v>0.54166666666666696</v>
      </c>
      <c r="T37" t="s">
        <v>37</v>
      </c>
    </row>
    <row r="38" spans="1:20" ht="19.5" customHeight="1" x14ac:dyDescent="0.25">
      <c r="A38" s="46" t="s">
        <v>25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17">
        <v>0.55208333333333404</v>
      </c>
      <c r="T38" t="s">
        <v>38</v>
      </c>
    </row>
    <row r="39" spans="1:20" ht="12.75" customHeight="1" x14ac:dyDescent="0.25">
      <c r="I39" s="12" t="s">
        <v>26</v>
      </c>
      <c r="J39" s="12"/>
      <c r="K39" s="12"/>
      <c r="L39" s="12"/>
      <c r="M39" s="12"/>
      <c r="N39" s="12"/>
      <c r="O39" s="12"/>
      <c r="P39" s="12"/>
      <c r="Q39" s="12"/>
      <c r="R39" s="12"/>
      <c r="S39" s="17">
        <v>0.562500000000001</v>
      </c>
      <c r="T39" t="s">
        <v>39</v>
      </c>
    </row>
    <row r="40" spans="1:20" ht="18" customHeight="1" x14ac:dyDescent="0.25">
      <c r="A40" s="45" t="s">
        <v>27</v>
      </c>
      <c r="B40" s="45"/>
      <c r="C40" s="45"/>
      <c r="D40" s="45"/>
      <c r="E40" s="132"/>
      <c r="F40" s="132"/>
      <c r="G40" s="132"/>
      <c r="H40" s="132"/>
      <c r="I40" s="132"/>
      <c r="J40" s="47" t="s">
        <v>41</v>
      </c>
      <c r="K40" s="47"/>
      <c r="L40" s="47"/>
      <c r="M40" s="132"/>
      <c r="N40" s="132"/>
      <c r="O40" s="132"/>
      <c r="P40" s="132"/>
      <c r="Q40" s="132"/>
      <c r="S40" s="17">
        <v>0.57291666666666696</v>
      </c>
      <c r="T40" t="s">
        <v>40</v>
      </c>
    </row>
    <row r="41" spans="1:20" ht="17.25" customHeight="1" x14ac:dyDescent="0.25">
      <c r="D41" s="13" t="s">
        <v>7</v>
      </c>
      <c r="E41" s="133"/>
      <c r="F41" s="133"/>
      <c r="G41" s="133"/>
      <c r="H41" s="30"/>
      <c r="L41" s="13" t="s">
        <v>7</v>
      </c>
      <c r="M41" s="131"/>
      <c r="N41" s="131"/>
      <c r="O41" s="131"/>
      <c r="S41" s="17">
        <v>0.58333333333333404</v>
      </c>
    </row>
    <row r="42" spans="1:20" x14ac:dyDescent="0.25">
      <c r="S42" s="17">
        <v>0.593750000000001</v>
      </c>
    </row>
    <row r="43" spans="1:20" x14ac:dyDescent="0.25">
      <c r="S43" s="17">
        <v>0.60416666666666696</v>
      </c>
    </row>
    <row r="44" spans="1:20" x14ac:dyDescent="0.25">
      <c r="S44" s="17">
        <v>0.61458333333333404</v>
      </c>
    </row>
    <row r="45" spans="1:20" x14ac:dyDescent="0.25">
      <c r="S45" s="17">
        <v>0.625000000000001</v>
      </c>
    </row>
    <row r="46" spans="1:20" x14ac:dyDescent="0.25">
      <c r="S46" s="17">
        <v>0.63541666666666696</v>
      </c>
    </row>
    <row r="47" spans="1:20" x14ac:dyDescent="0.25">
      <c r="S47" s="17">
        <v>0.64583333333333404</v>
      </c>
    </row>
    <row r="48" spans="1:20" x14ac:dyDescent="0.25">
      <c r="S48" s="17">
        <v>0.656250000000001</v>
      </c>
    </row>
    <row r="49" spans="19:19" x14ac:dyDescent="0.25">
      <c r="S49" s="17">
        <v>0.66666666666666696</v>
      </c>
    </row>
    <row r="50" spans="19:19" x14ac:dyDescent="0.25">
      <c r="S50" s="17">
        <v>0.67708333333333404</v>
      </c>
    </row>
    <row r="51" spans="19:19" x14ac:dyDescent="0.25">
      <c r="S51" s="17">
        <v>0.687500000000001</v>
      </c>
    </row>
    <row r="52" spans="19:19" x14ac:dyDescent="0.25">
      <c r="S52" s="17">
        <v>0.69791666666666696</v>
      </c>
    </row>
    <row r="53" spans="19:19" x14ac:dyDescent="0.25">
      <c r="S53" s="17">
        <v>0.70833333333333404</v>
      </c>
    </row>
    <row r="54" spans="19:19" x14ac:dyDescent="0.25">
      <c r="S54" s="17">
        <v>0.718750000000001</v>
      </c>
    </row>
    <row r="55" spans="19:19" x14ac:dyDescent="0.25">
      <c r="S55" s="17">
        <v>0.72916666666666796</v>
      </c>
    </row>
    <row r="56" spans="19:19" x14ac:dyDescent="0.25">
      <c r="S56" s="17">
        <v>0.73958333333333404</v>
      </c>
    </row>
    <row r="57" spans="19:19" x14ac:dyDescent="0.25">
      <c r="S57" s="17">
        <v>0.750000000000001</v>
      </c>
    </row>
    <row r="58" spans="19:19" x14ac:dyDescent="0.25">
      <c r="S58" s="17">
        <v>0.76041666666666796</v>
      </c>
    </row>
    <row r="59" spans="19:19" x14ac:dyDescent="0.25">
      <c r="S59" s="17">
        <v>0.77083333333333404</v>
      </c>
    </row>
    <row r="60" spans="19:19" x14ac:dyDescent="0.25">
      <c r="S60" s="17">
        <v>0.781250000000001</v>
      </c>
    </row>
    <row r="61" spans="19:19" x14ac:dyDescent="0.25">
      <c r="S61" s="17">
        <v>0.79166666666666796</v>
      </c>
    </row>
    <row r="62" spans="19:19" x14ac:dyDescent="0.25">
      <c r="S62" s="17">
        <v>0.80208333333333404</v>
      </c>
    </row>
    <row r="63" spans="19:19" x14ac:dyDescent="0.25">
      <c r="S63" s="17">
        <v>0.812500000000001</v>
      </c>
    </row>
    <row r="64" spans="19:19" x14ac:dyDescent="0.25">
      <c r="S64" s="17">
        <v>0.82291666666666796</v>
      </c>
    </row>
    <row r="65" spans="19:19" x14ac:dyDescent="0.25">
      <c r="S65" s="17">
        <v>0.83333333333333404</v>
      </c>
    </row>
    <row r="66" spans="19:19" x14ac:dyDescent="0.25">
      <c r="S66" s="17">
        <v>0.843750000000001</v>
      </c>
    </row>
    <row r="67" spans="19:19" x14ac:dyDescent="0.25">
      <c r="S67" s="17">
        <v>0.85416666666666796</v>
      </c>
    </row>
    <row r="68" spans="19:19" x14ac:dyDescent="0.25">
      <c r="S68" s="17">
        <v>0.86458333333333404</v>
      </c>
    </row>
    <row r="69" spans="19:19" x14ac:dyDescent="0.25">
      <c r="S69" s="17">
        <v>0.875000000000002</v>
      </c>
    </row>
  </sheetData>
  <sheetProtection selectLockedCells="1"/>
  <mergeCells count="47">
    <mergeCell ref="L37:N37"/>
    <mergeCell ref="M41:O41"/>
    <mergeCell ref="E40:I40"/>
    <mergeCell ref="E37:I37"/>
    <mergeCell ref="M40:Q40"/>
    <mergeCell ref="E41:G41"/>
    <mergeCell ref="D6:O6"/>
    <mergeCell ref="D8:I8"/>
    <mergeCell ref="A9:B9"/>
    <mergeCell ref="A2:R2"/>
    <mergeCell ref="D4:H4"/>
    <mergeCell ref="D5:H5"/>
    <mergeCell ref="I5:J5"/>
    <mergeCell ref="K5:Q5"/>
    <mergeCell ref="I4:J4"/>
    <mergeCell ref="D3:O3"/>
    <mergeCell ref="K4:N4"/>
    <mergeCell ref="J8:K8"/>
    <mergeCell ref="Q32:R33"/>
    <mergeCell ref="A16:B16"/>
    <mergeCell ref="A17:B17"/>
    <mergeCell ref="A18:B19"/>
    <mergeCell ref="C17:R17"/>
    <mergeCell ref="C18:R19"/>
    <mergeCell ref="A28:B28"/>
    <mergeCell ref="A29:B29"/>
    <mergeCell ref="C29:R29"/>
    <mergeCell ref="A30:B31"/>
    <mergeCell ref="C30:R31"/>
    <mergeCell ref="R21:R28"/>
    <mergeCell ref="A21:B21"/>
    <mergeCell ref="A40:D40"/>
    <mergeCell ref="A36:R36"/>
    <mergeCell ref="J40:L40"/>
    <mergeCell ref="O34:P35"/>
    <mergeCell ref="Q34:R35"/>
    <mergeCell ref="M34:N35"/>
    <mergeCell ref="B37:D37"/>
    <mergeCell ref="A38:R38"/>
    <mergeCell ref="H32:H35"/>
    <mergeCell ref="A32:B35"/>
    <mergeCell ref="D32:G32"/>
    <mergeCell ref="D33:G33"/>
    <mergeCell ref="D34:G34"/>
    <mergeCell ref="D35:G35"/>
    <mergeCell ref="M32:N33"/>
    <mergeCell ref="O32:P33"/>
  </mergeCells>
  <dataValidations count="2">
    <dataValidation type="list" allowBlank="1" showInputMessage="1" showErrorMessage="1" sqref="C10:R15 C22:Q27" xr:uid="{00000000-0002-0000-0000-000000000000}">
      <formula1>time</formula1>
    </dataValidation>
    <dataValidation type="list" allowBlank="1" showInputMessage="1" showErrorMessage="1" sqref="J8:K8" xr:uid="{00000000-0002-0000-0000-000001000000}">
      <formula1>$T$29:$T$40</formula1>
    </dataValidation>
  </dataValidations>
  <printOptions horizontalCentered="1" verticalCentered="1"/>
  <pageMargins left="0.2" right="0.2" top="0.25" bottom="0.25" header="0.05" footer="0.05"/>
  <pageSetup scale="8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10</xdr:col>
                    <xdr:colOff>200025</xdr:colOff>
                    <xdr:row>4</xdr:row>
                    <xdr:rowOff>0</xdr:rowOff>
                  </from>
                  <to>
                    <xdr:col>11</xdr:col>
                    <xdr:colOff>352425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11</xdr:col>
                    <xdr:colOff>561975</xdr:colOff>
                    <xdr:row>4</xdr:row>
                    <xdr:rowOff>0</xdr:rowOff>
                  </from>
                  <to>
                    <xdr:col>13</xdr:col>
                    <xdr:colOff>161925</xdr:colOff>
                    <xdr:row>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AB75853077D448AD4D961F8B64CE5F" ma:contentTypeVersion="1" ma:contentTypeDescription="Create a new document." ma:contentTypeScope="" ma:versionID="0cef45bd0fe0b2ce7afd3ea6665ac718">
  <xsd:schema xmlns:xsd="http://www.w3.org/2001/XMLSchema" xmlns:xs="http://www.w3.org/2001/XMLSchema" xmlns:p="http://schemas.microsoft.com/office/2006/metadata/properties" xmlns:ns1="http://schemas.microsoft.com/sharepoint/v3" xmlns:ns2="78f31a23-c5ca-4660-a45b-ce709fb48214" targetNamespace="http://schemas.microsoft.com/office/2006/metadata/properties" ma:root="true" ma:fieldsID="9c1e707f09c882a4b06433095b63f9a6" ns1:_="" ns2:_="">
    <xsd:import namespace="http://schemas.microsoft.com/sharepoint/v3"/>
    <xsd:import namespace="78f31a23-c5ca-4660-a45b-ce709fb4821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Accessibil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31a23-c5ca-4660-a45b-ce709fb482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ccessibility" ma:index="11" nillable="true" ma:displayName="Accessibility" ma:default="Not Reviewed" ma:format="Dropdown" ma:internalName="Accessibility">
      <xsd:simpleType>
        <xsd:restriction base="dms:Choice">
          <xsd:enumeration value="Not Reviewed"/>
          <xsd:enumeration value="Issues Found"/>
          <xsd:enumeration value="Accessibl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ccessibility xmlns="78f31a23-c5ca-4660-a45b-ce709fb48214">Not Reviewed</Accessibilit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40531-0C74-4724-A421-C5DCB0AB7ADA}"/>
</file>

<file path=customXml/itemProps2.xml><?xml version="1.0" encoding="utf-8"?>
<ds:datastoreItem xmlns:ds="http://schemas.openxmlformats.org/officeDocument/2006/customXml" ds:itemID="{0253F4F9-F30A-43E3-9E51-753B0880980E}">
  <ds:schemaRefs>
    <ds:schemaRef ds:uri="http://schemas.openxmlformats.org/package/2006/metadata/core-properties"/>
    <ds:schemaRef ds:uri="78f31a23-c5ca-4660-a45b-ce709fb48214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sharepoint/v3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E83FBA4-66E8-4DC3-B4F8-7F754BE672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Sheet1!Months</vt:lpstr>
      <vt:lpstr>months</vt:lpstr>
      <vt:lpstr>time</vt:lpstr>
    </vt:vector>
  </TitlesOfParts>
  <Company>College of the Sequoias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Piper</dc:creator>
  <cp:lastModifiedBy>Lucas Khal</cp:lastModifiedBy>
  <cp:lastPrinted>2024-01-19T17:27:06Z</cp:lastPrinted>
  <dcterms:created xsi:type="dcterms:W3CDTF">2015-04-21T22:26:14Z</dcterms:created>
  <dcterms:modified xsi:type="dcterms:W3CDTF">2026-01-15T23:47:54Z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0x01010011AB75853077D448AD4D961F8B64CE5F</vt:lpwstr>
  </property>
</Properties>
</file>